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443AB19-A61E-4584-80B4-161F2F9D4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43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9" i="1"/>
  <c r="H18" i="1"/>
  <c r="H75" i="1" s="1"/>
  <c r="H76" i="1" l="1"/>
</calcChain>
</file>

<file path=xl/sharedStrings.xml><?xml version="1.0" encoding="utf-8"?>
<sst xmlns="http://schemas.openxmlformats.org/spreadsheetml/2006/main" count="254" uniqueCount="140">
  <si>
    <t>Հաստատում եմ՝</t>
  </si>
  <si>
    <t>տնօրեն՝</t>
  </si>
  <si>
    <t>Ա. Բեգոյան</t>
  </si>
  <si>
    <t>ԳՆՈՒՄՆԵՐԻ ՊԼԱՆ</t>
  </si>
  <si>
    <t>Պատվիրատուն՝ «Կանաչապատում և շրջակա միջավայրի պահպանություն» ՀՈԱԿ</t>
  </si>
  <si>
    <t xml:space="preserve">Ծրագիրը՝ </t>
  </si>
  <si>
    <t>Անվանումը՝</t>
  </si>
  <si>
    <t>Ֆինանսավորման աղբյուրը՝ «Կանաչապատում և շրջակա միջավայրի պահպանություն» ՀՈԱԿ-ի բյուջե</t>
  </si>
  <si>
    <t>Գնման առարկայի</t>
  </si>
  <si>
    <t>գնման ձևը</t>
  </si>
  <si>
    <t>չափի միավորը</t>
  </si>
  <si>
    <t>միավորի գինը</t>
  </si>
  <si>
    <t>քանակը առկա ֆինանսական միջոցներով</t>
  </si>
  <si>
    <t>ընդհանուր քանակը</t>
  </si>
  <si>
    <t>գումարը առկա ֆինանսական միջոցներով /հազ. ՀՀ դրամ/</t>
  </si>
  <si>
    <t>Միջանցիկ ծածկագիրը ըստ ԳՄԱ դասակարգման</t>
  </si>
  <si>
    <t>անվանումը</t>
  </si>
  <si>
    <t>&lt;&lt;Կանաչապատում և շրջակա միջավայրի պահպանություն&gt;&gt; ՀՈԱԿ-ի</t>
  </si>
  <si>
    <t>ԱՊՐԱՆՔՆԵՐ</t>
  </si>
  <si>
    <t>ԷԱՃ</t>
  </si>
  <si>
    <t>ԸՆԴԱՄԵՆԸ ԱՊՐԱՆՔՆԵՐ</t>
  </si>
  <si>
    <t>ԸՆԴԱՄԵՆԸ</t>
  </si>
  <si>
    <t>ապրանքների մատակարարման, աշխատանքների կատարման և ծառայությունների մատուցման</t>
  </si>
  <si>
    <t xml:space="preserve">&lt;&lt;Կանաչապատում և շրջակա միջավայրի պահպանություն&gt;&gt; ՀՈԱԿ-ի      </t>
  </si>
  <si>
    <t xml:space="preserve">                    Ֆինանսական գծով տնօրենի տեղակալ՝                            Ա. Սարգսյան</t>
  </si>
  <si>
    <t>հատ</t>
  </si>
  <si>
    <t xml:space="preserve">2026 թվականի միջոցներով նախատեսվող </t>
  </si>
  <si>
    <t>34141150/501</t>
  </si>
  <si>
    <t>աղբատար մեքենա</t>
  </si>
  <si>
    <t>34131180/501</t>
  </si>
  <si>
    <t>Սոսի արևելյան</t>
  </si>
  <si>
    <t xml:space="preserve">Կելեյթերիա հուրանավոր     </t>
  </si>
  <si>
    <t xml:space="preserve">Սոֆորա ճապոնական            </t>
  </si>
  <si>
    <t xml:space="preserve">Հուդայածառ Եվրոպական </t>
  </si>
  <si>
    <t>Ձիակասկ սովորական</t>
  </si>
  <si>
    <t>Ձիակասկ պավիա</t>
  </si>
  <si>
    <t>Լորենի կովկասյան</t>
  </si>
  <si>
    <t>Կատալպա գնդաձև</t>
  </si>
  <si>
    <t>Կատալպա սովորական</t>
  </si>
  <si>
    <t>Թխկի թաթարական</t>
  </si>
  <si>
    <t>Թխկի կարմիր</t>
  </si>
  <si>
    <t>Վարդակակաչածառ</t>
  </si>
  <si>
    <t>Հացենի սովորական</t>
  </si>
  <si>
    <t>Ֆոտինիա</t>
  </si>
  <si>
    <t>Գնդաձև ակացիա</t>
  </si>
  <si>
    <t>Ալբիցիա լենքորանյան</t>
  </si>
  <si>
    <t>Ուռենի սպիտակ,պ․ձ․լացող</t>
  </si>
  <si>
    <t>Կաղնի շագանակատերև</t>
  </si>
  <si>
    <t>Մայրի ատլասյան</t>
  </si>
  <si>
    <t>Գիհի վիրգինյան</t>
  </si>
  <si>
    <t>Գիհի ժայռային պ․ձ․սքայռոքեթ</t>
  </si>
  <si>
    <t>Սոճի ղրիմյան</t>
  </si>
  <si>
    <t>Գետնանոճի Լավսոնի պ․ձ․պոմ-պոն</t>
  </si>
  <si>
    <t>թեթև բեռնատար մեքենա+B19:B31B1B19:B34</t>
  </si>
  <si>
    <t>03451600/545</t>
  </si>
  <si>
    <t>03451600/546</t>
  </si>
  <si>
    <t>03451600/547</t>
  </si>
  <si>
    <t>03451600/548</t>
  </si>
  <si>
    <t>03451600/551</t>
  </si>
  <si>
    <t>03451600/552</t>
  </si>
  <si>
    <t>03451600/554</t>
  </si>
  <si>
    <t>03451600/556</t>
  </si>
  <si>
    <t>03451600/557</t>
  </si>
  <si>
    <t>03451600/559</t>
  </si>
  <si>
    <t>03451600/560</t>
  </si>
  <si>
    <t>03451600/561</t>
  </si>
  <si>
    <t>03451600/564</t>
  </si>
  <si>
    <t>03451600/565</t>
  </si>
  <si>
    <t>03451600/571</t>
  </si>
  <si>
    <t>03451600/574</t>
  </si>
  <si>
    <t>03451600/575</t>
  </si>
  <si>
    <t>03451600/576</t>
  </si>
  <si>
    <t>03451600/577</t>
  </si>
  <si>
    <t>03451600/578</t>
  </si>
  <si>
    <t>03451600/579</t>
  </si>
  <si>
    <t>03451600/580</t>
  </si>
  <si>
    <t>03451600/581</t>
  </si>
  <si>
    <t>լիտր</t>
  </si>
  <si>
    <t>Դիզելային վառելիք</t>
  </si>
  <si>
    <t>09134200/503</t>
  </si>
  <si>
    <t>03451400/529</t>
  </si>
  <si>
    <t>03451400/530</t>
  </si>
  <si>
    <t>03451400/531</t>
  </si>
  <si>
    <t>03451400/532</t>
  </si>
  <si>
    <t>03451400/533</t>
  </si>
  <si>
    <t>03451400/534</t>
  </si>
  <si>
    <t>03451400/535</t>
  </si>
  <si>
    <t>03451400/536</t>
  </si>
  <si>
    <t>03451400/537</t>
  </si>
  <si>
    <t>03451400/538</t>
  </si>
  <si>
    <t>03451400/539</t>
  </si>
  <si>
    <t>03451400/540</t>
  </si>
  <si>
    <t>03451400/541</t>
  </si>
  <si>
    <t>03451400/542</t>
  </si>
  <si>
    <t>03451400/543</t>
  </si>
  <si>
    <t>03451400/544</t>
  </si>
  <si>
    <t>03451400/545</t>
  </si>
  <si>
    <t>03451400/546</t>
  </si>
  <si>
    <t>03451400/547</t>
  </si>
  <si>
    <t>03451400/548</t>
  </si>
  <si>
    <t>03451400/549</t>
  </si>
  <si>
    <t>03451400/550</t>
  </si>
  <si>
    <t>03451400/551</t>
  </si>
  <si>
    <t>03451400/552</t>
  </si>
  <si>
    <t>03451400/553</t>
  </si>
  <si>
    <t>03451400/554</t>
  </si>
  <si>
    <t>03451400/555</t>
  </si>
  <si>
    <t>03451400/556</t>
  </si>
  <si>
    <t>03451400/557</t>
  </si>
  <si>
    <t>03451400/558</t>
  </si>
  <si>
    <t>03451400/559</t>
  </si>
  <si>
    <t>Կծոխուր Թունբերգի պ․ձ. Գաճաճ</t>
  </si>
  <si>
    <t xml:space="preserve">Ֆոտինիա ռեդ ռոբին պ.ձ.
գնդաձև
</t>
  </si>
  <si>
    <t xml:space="preserve">Ֆոտինիա ռեդ ռոբին պ․ձ գնդաձև </t>
  </si>
  <si>
    <t>Ֆոտինիա ֆրասերի</t>
  </si>
  <si>
    <t>Իլենի ճապոնական</t>
  </si>
  <si>
    <t>Տոսախ մշտադալար՝ խուզման արդյնուքում գնդաձև</t>
  </si>
  <si>
    <t>Տոսախ մշտադալար պ.ձ.գնդաձև</t>
  </si>
  <si>
    <t>Կիպրոս սովորական</t>
  </si>
  <si>
    <t>Ճապկի սպիտակ</t>
  </si>
  <si>
    <t>Դրախտածառ</t>
  </si>
  <si>
    <t>Խենոմելես ճապոնական</t>
  </si>
  <si>
    <t xml:space="preserve">Սրնգենի խոշորածաղիկ </t>
  </si>
  <si>
    <t>Եղրևանի սովորական</t>
  </si>
  <si>
    <t>Ասպիրակ Վանհուտտի</t>
  </si>
  <si>
    <t>Կարմրան բազմաճյուղ</t>
  </si>
  <si>
    <t>Գետնանոճի լեյլանդի պ․ձ  պոմպոն</t>
  </si>
  <si>
    <t>Թխենի սովորական</t>
  </si>
  <si>
    <t>Նռնենի</t>
  </si>
  <si>
    <t>Ֆորզիցիա միջանկյալ</t>
  </si>
  <si>
    <t>Հիբիսկուս կարմրատերև</t>
  </si>
  <si>
    <t>Դրախտավարդ</t>
  </si>
  <si>
    <t xml:space="preserve">Դափնեվարդ </t>
  </si>
  <si>
    <t>Բռնչի սովորական պ․ձ ձնագունդ</t>
  </si>
  <si>
    <t>Դեյցիա շքեղ</t>
  </si>
  <si>
    <t xml:space="preserve">Կազակական գիհի </t>
  </si>
  <si>
    <t xml:space="preserve">Վարդ ռեմոնտանտ </t>
  </si>
  <si>
    <t>Վարդ գաճաճ</t>
  </si>
  <si>
    <t xml:space="preserve">Վարդ գաճաճ </t>
  </si>
  <si>
    <t>«     » դեկտեմբեր 2025թ․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</si>
</sst>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0"/>
      <color theme="1"/>
      <name val="GHEA Grapalat"/>
      <family val="3"/>
    </font>
    <font>
      <b/>
      <sz val="9"/>
      <name val="GHEA Grapalat"/>
      <family val="3"/>
    </font>
    <font>
      <sz val="9"/>
      <color theme="1"/>
      <name val="GHEA Grapalat"/>
      <family val="3"/>
    </font>
    <font>
      <sz val="9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49" fontId="7" fillId="0" borderId="2" xfId="0" applyNumberFormat="1" applyFont="1" applyBorder="1" applyAlignment="1" applyProtection="1">
      <alignment vertical="center" wrapText="1"/>
      <protection locked="0"/>
    </xf>
    <xf numFmtId="0" fontId="2" fillId="0" borderId="0" xfId="0" applyFont="1"/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3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3" fontId="5" fillId="0" borderId="3" xfId="0" applyNumberFormat="1" applyFont="1" applyBorder="1" applyAlignment="1" applyProtection="1">
      <alignment vertical="center" wrapText="1"/>
      <protection locked="0"/>
    </xf>
    <xf numFmtId="4" fontId="1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view="pageLayout" zoomScale="166" zoomScaleNormal="100" zoomScalePageLayoutView="166" workbookViewId="0">
      <selection activeCell="B4" sqref="B3:B4"/>
    </sheetView>
  </sheetViews>
  <sheetFormatPr defaultRowHeight="16.5" x14ac:dyDescent="0.3"/>
  <cols>
    <col min="1" max="1" width="13.5703125" style="1" customWidth="1"/>
    <col min="2" max="2" width="26" style="1" customWidth="1"/>
    <col min="3" max="3" width="6.5703125" style="1" customWidth="1"/>
    <col min="4" max="4" width="8.85546875" style="1" customWidth="1"/>
    <col min="5" max="5" width="9.140625" style="1"/>
    <col min="6" max="6" width="11" style="1" customWidth="1"/>
    <col min="7" max="7" width="9.140625" style="1"/>
    <col min="8" max="8" width="11.28515625" style="1" customWidth="1"/>
  </cols>
  <sheetData>
    <row r="1" spans="1:10" ht="24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"/>
      <c r="J1" s="2"/>
    </row>
    <row r="2" spans="1:10" ht="28.5" customHeight="1" x14ac:dyDescent="0.3">
      <c r="A2" s="20" t="s">
        <v>17</v>
      </c>
      <c r="B2" s="20"/>
      <c r="C2" s="20"/>
      <c r="D2" s="20"/>
      <c r="E2" s="20"/>
      <c r="F2" s="20"/>
      <c r="G2" s="20"/>
      <c r="H2" s="20"/>
      <c r="I2" s="1"/>
      <c r="J2" s="1"/>
    </row>
    <row r="3" spans="1:10" ht="29.25" customHeight="1" x14ac:dyDescent="0.25">
      <c r="A3" s="4"/>
      <c r="B3" s="4"/>
      <c r="C3" s="4"/>
      <c r="D3" s="4" t="s">
        <v>1</v>
      </c>
      <c r="E3" s="9"/>
      <c r="F3" s="9"/>
      <c r="G3" s="22" t="s">
        <v>2</v>
      </c>
      <c r="H3" s="22"/>
      <c r="I3" s="2"/>
      <c r="J3" s="2"/>
    </row>
    <row r="4" spans="1:10" x14ac:dyDescent="0.25">
      <c r="A4" s="4"/>
      <c r="B4" s="4"/>
      <c r="C4" s="4"/>
      <c r="D4" s="4"/>
      <c r="E4" s="4"/>
      <c r="F4" s="4"/>
      <c r="G4" s="4"/>
      <c r="H4" s="4"/>
      <c r="I4" s="2"/>
      <c r="J4" s="2"/>
    </row>
    <row r="5" spans="1:10" x14ac:dyDescent="0.25">
      <c r="A5" s="4"/>
      <c r="B5" s="4"/>
      <c r="C5" s="4"/>
      <c r="D5" s="4"/>
      <c r="E5" s="4"/>
      <c r="F5" s="22" t="s">
        <v>139</v>
      </c>
      <c r="G5" s="22"/>
      <c r="H5" s="22"/>
      <c r="I5" s="2"/>
      <c r="J5" s="2"/>
    </row>
    <row r="6" spans="1:10" x14ac:dyDescent="0.3">
      <c r="I6" s="1"/>
      <c r="J6" s="1"/>
    </row>
    <row r="7" spans="1:10" ht="19.5" customHeight="1" x14ac:dyDescent="0.3">
      <c r="A7" s="23" t="s">
        <v>3</v>
      </c>
      <c r="B7" s="23"/>
      <c r="C7" s="23"/>
      <c r="D7" s="23"/>
      <c r="E7" s="23"/>
      <c r="F7" s="23"/>
      <c r="G7" s="23"/>
      <c r="H7" s="23"/>
      <c r="I7" s="6"/>
      <c r="J7" s="6"/>
    </row>
    <row r="8" spans="1:10" ht="19.5" customHeight="1" x14ac:dyDescent="0.3">
      <c r="A8" s="27" t="s">
        <v>22</v>
      </c>
      <c r="B8" s="27"/>
      <c r="C8" s="27"/>
      <c r="D8" s="27"/>
      <c r="E8" s="27"/>
      <c r="F8" s="27"/>
      <c r="G8" s="27"/>
      <c r="H8" s="27"/>
      <c r="I8" s="1"/>
      <c r="J8" s="1"/>
    </row>
    <row r="9" spans="1:10" ht="19.5" customHeight="1" x14ac:dyDescent="0.3">
      <c r="A9" s="28" t="s">
        <v>26</v>
      </c>
      <c r="B9" s="28"/>
      <c r="C9" s="28"/>
      <c r="D9" s="28"/>
      <c r="E9" s="28"/>
      <c r="F9" s="28"/>
      <c r="G9" s="28"/>
      <c r="H9" s="28"/>
      <c r="I9" s="3"/>
      <c r="J9" s="3"/>
    </row>
    <row r="11" spans="1:10" ht="15" x14ac:dyDescent="0.25">
      <c r="A11" s="26" t="s">
        <v>4</v>
      </c>
      <c r="B11" s="26"/>
      <c r="C11" s="26"/>
      <c r="D11" s="26"/>
      <c r="E11" s="26"/>
      <c r="F11" s="26"/>
      <c r="G11" s="26"/>
      <c r="H11" s="26"/>
    </row>
    <row r="12" spans="1:10" ht="15" x14ac:dyDescent="0.25">
      <c r="A12" s="29" t="s">
        <v>5</v>
      </c>
      <c r="B12" s="29"/>
      <c r="C12" s="29"/>
      <c r="D12" s="29"/>
      <c r="E12" s="29"/>
      <c r="F12" s="29"/>
      <c r="G12" s="29"/>
      <c r="H12" s="29"/>
    </row>
    <row r="13" spans="1:10" ht="15" x14ac:dyDescent="0.25">
      <c r="A13" s="29" t="s">
        <v>6</v>
      </c>
      <c r="B13" s="29"/>
      <c r="C13" s="29"/>
      <c r="D13" s="29"/>
      <c r="E13" s="29"/>
      <c r="F13" s="29"/>
      <c r="G13" s="29"/>
      <c r="H13" s="29"/>
    </row>
    <row r="14" spans="1:10" ht="15" x14ac:dyDescent="0.25">
      <c r="A14" s="26" t="s">
        <v>7</v>
      </c>
      <c r="B14" s="26"/>
      <c r="C14" s="26"/>
      <c r="D14" s="26"/>
      <c r="E14" s="26"/>
      <c r="F14" s="26"/>
      <c r="G14" s="26"/>
      <c r="H14" s="26"/>
    </row>
    <row r="15" spans="1:10" ht="15" x14ac:dyDescent="0.25">
      <c r="A15" s="26" t="s">
        <v>8</v>
      </c>
      <c r="B15" s="26"/>
      <c r="C15" s="26"/>
      <c r="D15" s="26"/>
      <c r="E15" s="26"/>
      <c r="F15" s="26"/>
      <c r="G15" s="26"/>
      <c r="H15" s="26"/>
    </row>
    <row r="16" spans="1:10" ht="76.5" x14ac:dyDescent="0.25">
      <c r="A16" s="5" t="s">
        <v>15</v>
      </c>
      <c r="B16" s="11" t="s">
        <v>16</v>
      </c>
      <c r="C16" s="13" t="s">
        <v>9</v>
      </c>
      <c r="D16" s="10" t="s">
        <v>10</v>
      </c>
      <c r="E16" s="14" t="s">
        <v>11</v>
      </c>
      <c r="F16" s="14" t="s">
        <v>12</v>
      </c>
      <c r="G16" s="14" t="s">
        <v>13</v>
      </c>
      <c r="H16" s="12" t="s">
        <v>14</v>
      </c>
    </row>
    <row r="17" spans="1:8" ht="17.25" x14ac:dyDescent="0.3">
      <c r="A17" s="30" t="s">
        <v>18</v>
      </c>
      <c r="B17" s="30"/>
      <c r="C17" s="30"/>
      <c r="D17" s="30"/>
      <c r="E17" s="30"/>
      <c r="F17" s="30"/>
      <c r="G17" s="30"/>
      <c r="H17" s="30"/>
    </row>
    <row r="18" spans="1:8" ht="30.75" customHeight="1" x14ac:dyDescent="0.25">
      <c r="A18" s="17" t="s">
        <v>27</v>
      </c>
      <c r="B18" s="18" t="s">
        <v>28</v>
      </c>
      <c r="C18" s="7" t="s">
        <v>19</v>
      </c>
      <c r="D18" s="7" t="s">
        <v>25</v>
      </c>
      <c r="E18" s="8">
        <v>0</v>
      </c>
      <c r="F18" s="8">
        <v>0</v>
      </c>
      <c r="G18" s="8">
        <v>2</v>
      </c>
      <c r="H18" s="15">
        <f>G18*F18/1000</f>
        <v>0</v>
      </c>
    </row>
    <row r="19" spans="1:8" ht="30.75" customHeight="1" x14ac:dyDescent="0.25">
      <c r="A19" s="17" t="s">
        <v>29</v>
      </c>
      <c r="B19" s="18" t="s">
        <v>53</v>
      </c>
      <c r="C19" s="7" t="s">
        <v>19</v>
      </c>
      <c r="D19" s="7" t="s">
        <v>25</v>
      </c>
      <c r="E19" s="8">
        <v>0</v>
      </c>
      <c r="F19" s="8">
        <v>0</v>
      </c>
      <c r="G19" s="8">
        <v>4</v>
      </c>
      <c r="H19" s="15">
        <f>G19*F19/1000</f>
        <v>0</v>
      </c>
    </row>
    <row r="20" spans="1:8" ht="23.25" customHeight="1" x14ac:dyDescent="0.25">
      <c r="A20" s="17" t="s">
        <v>54</v>
      </c>
      <c r="B20" s="19" t="s">
        <v>30</v>
      </c>
      <c r="C20" s="7" t="s">
        <v>19</v>
      </c>
      <c r="D20" s="7" t="s">
        <v>25</v>
      </c>
      <c r="E20" s="8">
        <v>0</v>
      </c>
      <c r="F20" s="8">
        <v>0</v>
      </c>
      <c r="G20" s="8">
        <v>200</v>
      </c>
      <c r="H20" s="15">
        <f t="shared" ref="H20:H74" si="0">G20*F20/1000</f>
        <v>0</v>
      </c>
    </row>
    <row r="21" spans="1:8" ht="30.75" customHeight="1" x14ac:dyDescent="0.25">
      <c r="A21" s="17" t="s">
        <v>55</v>
      </c>
      <c r="B21" s="18" t="s">
        <v>31</v>
      </c>
      <c r="C21" s="7" t="s">
        <v>19</v>
      </c>
      <c r="D21" s="7" t="s">
        <v>25</v>
      </c>
      <c r="E21" s="8">
        <v>0</v>
      </c>
      <c r="F21" s="8">
        <v>0</v>
      </c>
      <c r="G21" s="8">
        <v>200</v>
      </c>
      <c r="H21" s="15">
        <f t="shared" si="0"/>
        <v>0</v>
      </c>
    </row>
    <row r="22" spans="1:8" ht="30.75" customHeight="1" x14ac:dyDescent="0.25">
      <c r="A22" s="17" t="s">
        <v>56</v>
      </c>
      <c r="B22" s="18" t="s">
        <v>32</v>
      </c>
      <c r="C22" s="7" t="s">
        <v>19</v>
      </c>
      <c r="D22" s="7" t="s">
        <v>25</v>
      </c>
      <c r="E22" s="8">
        <v>0</v>
      </c>
      <c r="F22" s="8">
        <v>0</v>
      </c>
      <c r="G22" s="8">
        <v>300</v>
      </c>
      <c r="H22" s="15">
        <f t="shared" si="0"/>
        <v>0</v>
      </c>
    </row>
    <row r="23" spans="1:8" ht="30.75" customHeight="1" x14ac:dyDescent="0.25">
      <c r="A23" s="17" t="s">
        <v>57</v>
      </c>
      <c r="B23" s="18" t="s">
        <v>33</v>
      </c>
      <c r="C23" s="7" t="s">
        <v>19</v>
      </c>
      <c r="D23" s="7" t="s">
        <v>25</v>
      </c>
      <c r="E23" s="8">
        <v>0</v>
      </c>
      <c r="F23" s="8">
        <v>0</v>
      </c>
      <c r="G23" s="8">
        <v>100</v>
      </c>
      <c r="H23" s="15">
        <f t="shared" si="0"/>
        <v>0</v>
      </c>
    </row>
    <row r="24" spans="1:8" ht="30.75" customHeight="1" x14ac:dyDescent="0.25">
      <c r="A24" s="17" t="s">
        <v>58</v>
      </c>
      <c r="B24" s="18" t="s">
        <v>34</v>
      </c>
      <c r="C24" s="7" t="s">
        <v>19</v>
      </c>
      <c r="D24" s="7" t="s">
        <v>25</v>
      </c>
      <c r="E24" s="8">
        <v>0</v>
      </c>
      <c r="F24" s="8">
        <v>0</v>
      </c>
      <c r="G24" s="8">
        <v>100</v>
      </c>
      <c r="H24" s="15">
        <f t="shared" si="0"/>
        <v>0</v>
      </c>
    </row>
    <row r="25" spans="1:8" ht="30.75" customHeight="1" x14ac:dyDescent="0.25">
      <c r="A25" s="17" t="s">
        <v>59</v>
      </c>
      <c r="B25" s="18" t="s">
        <v>35</v>
      </c>
      <c r="C25" s="7" t="s">
        <v>19</v>
      </c>
      <c r="D25" s="7" t="s">
        <v>25</v>
      </c>
      <c r="E25" s="8">
        <v>0</v>
      </c>
      <c r="F25" s="8">
        <v>0</v>
      </c>
      <c r="G25" s="8">
        <v>100</v>
      </c>
      <c r="H25" s="15">
        <f t="shared" si="0"/>
        <v>0</v>
      </c>
    </row>
    <row r="26" spans="1:8" ht="30.75" customHeight="1" x14ac:dyDescent="0.25">
      <c r="A26" s="17" t="s">
        <v>60</v>
      </c>
      <c r="B26" s="18" t="s">
        <v>36</v>
      </c>
      <c r="C26" s="7" t="s">
        <v>19</v>
      </c>
      <c r="D26" s="7" t="s">
        <v>25</v>
      </c>
      <c r="E26" s="8">
        <v>0</v>
      </c>
      <c r="F26" s="8">
        <v>0</v>
      </c>
      <c r="G26" s="8">
        <v>50</v>
      </c>
      <c r="H26" s="15">
        <f t="shared" si="0"/>
        <v>0</v>
      </c>
    </row>
    <row r="27" spans="1:8" ht="30.75" customHeight="1" x14ac:dyDescent="0.25">
      <c r="A27" s="17" t="s">
        <v>61</v>
      </c>
      <c r="B27" s="18" t="s">
        <v>37</v>
      </c>
      <c r="C27" s="7" t="s">
        <v>19</v>
      </c>
      <c r="D27" s="7" t="s">
        <v>25</v>
      </c>
      <c r="E27" s="8">
        <v>0</v>
      </c>
      <c r="F27" s="8">
        <v>0</v>
      </c>
      <c r="G27" s="8">
        <v>300</v>
      </c>
      <c r="H27" s="15">
        <f t="shared" si="0"/>
        <v>0</v>
      </c>
    </row>
    <row r="28" spans="1:8" ht="30.75" customHeight="1" x14ac:dyDescent="0.25">
      <c r="A28" s="17" t="s">
        <v>62</v>
      </c>
      <c r="B28" s="18" t="s">
        <v>38</v>
      </c>
      <c r="C28" s="7" t="s">
        <v>19</v>
      </c>
      <c r="D28" s="7" t="s">
        <v>25</v>
      </c>
      <c r="E28" s="8">
        <v>0</v>
      </c>
      <c r="F28" s="8">
        <v>0</v>
      </c>
      <c r="G28" s="8">
        <v>200</v>
      </c>
      <c r="H28" s="15">
        <f t="shared" si="0"/>
        <v>0</v>
      </c>
    </row>
    <row r="29" spans="1:8" ht="30.75" customHeight="1" x14ac:dyDescent="0.25">
      <c r="A29" s="17" t="s">
        <v>63</v>
      </c>
      <c r="B29" s="18" t="s">
        <v>39</v>
      </c>
      <c r="C29" s="7" t="s">
        <v>19</v>
      </c>
      <c r="D29" s="7" t="s">
        <v>25</v>
      </c>
      <c r="E29" s="8">
        <v>0</v>
      </c>
      <c r="F29" s="8">
        <v>0</v>
      </c>
      <c r="G29" s="8">
        <v>200</v>
      </c>
      <c r="H29" s="15">
        <f t="shared" si="0"/>
        <v>0</v>
      </c>
    </row>
    <row r="30" spans="1:8" ht="30.75" customHeight="1" x14ac:dyDescent="0.25">
      <c r="A30" s="17" t="s">
        <v>64</v>
      </c>
      <c r="B30" s="18" t="s">
        <v>40</v>
      </c>
      <c r="C30" s="7" t="s">
        <v>19</v>
      </c>
      <c r="D30" s="7" t="s">
        <v>25</v>
      </c>
      <c r="E30" s="8">
        <v>0</v>
      </c>
      <c r="F30" s="8">
        <v>0</v>
      </c>
      <c r="G30" s="8">
        <v>100</v>
      </c>
      <c r="H30" s="15">
        <f t="shared" si="0"/>
        <v>0</v>
      </c>
    </row>
    <row r="31" spans="1:8" ht="30.75" customHeight="1" x14ac:dyDescent="0.25">
      <c r="A31" s="17" t="s">
        <v>65</v>
      </c>
      <c r="B31" s="18" t="s">
        <v>41</v>
      </c>
      <c r="C31" s="7" t="s">
        <v>19</v>
      </c>
      <c r="D31" s="7" t="s">
        <v>25</v>
      </c>
      <c r="E31" s="8">
        <v>0</v>
      </c>
      <c r="F31" s="8">
        <v>0</v>
      </c>
      <c r="G31" s="8">
        <v>100</v>
      </c>
      <c r="H31" s="15">
        <f t="shared" si="0"/>
        <v>0</v>
      </c>
    </row>
    <row r="32" spans="1:8" ht="30.75" customHeight="1" x14ac:dyDescent="0.25">
      <c r="A32" s="17" t="s">
        <v>66</v>
      </c>
      <c r="B32" s="18" t="s">
        <v>42</v>
      </c>
      <c r="C32" s="7" t="s">
        <v>19</v>
      </c>
      <c r="D32" s="7" t="s">
        <v>25</v>
      </c>
      <c r="E32" s="8">
        <v>0</v>
      </c>
      <c r="F32" s="8">
        <v>0</v>
      </c>
      <c r="G32" s="8">
        <v>100</v>
      </c>
      <c r="H32" s="15">
        <f t="shared" si="0"/>
        <v>0</v>
      </c>
    </row>
    <row r="33" spans="1:8" ht="30.75" customHeight="1" x14ac:dyDescent="0.25">
      <c r="A33" s="17" t="s">
        <v>67</v>
      </c>
      <c r="B33" s="18" t="s">
        <v>43</v>
      </c>
      <c r="C33" s="7" t="s">
        <v>19</v>
      </c>
      <c r="D33" s="7" t="s">
        <v>25</v>
      </c>
      <c r="E33" s="8">
        <v>0</v>
      </c>
      <c r="F33" s="8">
        <v>0</v>
      </c>
      <c r="G33" s="8">
        <v>200</v>
      </c>
      <c r="H33" s="15">
        <f t="shared" si="0"/>
        <v>0</v>
      </c>
    </row>
    <row r="34" spans="1:8" ht="30.75" customHeight="1" x14ac:dyDescent="0.25">
      <c r="A34" s="17" t="s">
        <v>68</v>
      </c>
      <c r="B34" s="18" t="s">
        <v>44</v>
      </c>
      <c r="C34" s="7" t="s">
        <v>19</v>
      </c>
      <c r="D34" s="7" t="s">
        <v>25</v>
      </c>
      <c r="E34" s="8">
        <v>0</v>
      </c>
      <c r="F34" s="8">
        <v>0</v>
      </c>
      <c r="G34" s="8">
        <v>100</v>
      </c>
      <c r="H34" s="15">
        <f t="shared" si="0"/>
        <v>0</v>
      </c>
    </row>
    <row r="35" spans="1:8" ht="30.75" customHeight="1" x14ac:dyDescent="0.25">
      <c r="A35" s="17" t="s">
        <v>69</v>
      </c>
      <c r="B35" s="18" t="s">
        <v>45</v>
      </c>
      <c r="C35" s="7" t="s">
        <v>19</v>
      </c>
      <c r="D35" s="7" t="s">
        <v>25</v>
      </c>
      <c r="E35" s="8">
        <v>0</v>
      </c>
      <c r="F35" s="8">
        <v>0</v>
      </c>
      <c r="G35" s="8">
        <v>200</v>
      </c>
      <c r="H35" s="15">
        <f t="shared" si="0"/>
        <v>0</v>
      </c>
    </row>
    <row r="36" spans="1:8" ht="30.75" customHeight="1" x14ac:dyDescent="0.25">
      <c r="A36" s="17" t="s">
        <v>70</v>
      </c>
      <c r="B36" s="18" t="s">
        <v>46</v>
      </c>
      <c r="C36" s="7" t="s">
        <v>19</v>
      </c>
      <c r="D36" s="7" t="s">
        <v>25</v>
      </c>
      <c r="E36" s="8">
        <v>0</v>
      </c>
      <c r="F36" s="8">
        <v>0</v>
      </c>
      <c r="G36" s="8">
        <v>50</v>
      </c>
      <c r="H36" s="15">
        <f t="shared" si="0"/>
        <v>0</v>
      </c>
    </row>
    <row r="37" spans="1:8" ht="30.75" customHeight="1" x14ac:dyDescent="0.25">
      <c r="A37" s="17" t="s">
        <v>71</v>
      </c>
      <c r="B37" s="18" t="s">
        <v>47</v>
      </c>
      <c r="C37" s="7" t="s">
        <v>19</v>
      </c>
      <c r="D37" s="7" t="s">
        <v>25</v>
      </c>
      <c r="E37" s="8">
        <v>0</v>
      </c>
      <c r="F37" s="8">
        <v>0</v>
      </c>
      <c r="G37" s="8">
        <v>100</v>
      </c>
      <c r="H37" s="15">
        <f t="shared" si="0"/>
        <v>0</v>
      </c>
    </row>
    <row r="38" spans="1:8" ht="30.75" customHeight="1" x14ac:dyDescent="0.25">
      <c r="A38" s="17" t="s">
        <v>72</v>
      </c>
      <c r="B38" s="18" t="s">
        <v>48</v>
      </c>
      <c r="C38" s="7" t="s">
        <v>19</v>
      </c>
      <c r="D38" s="7" t="s">
        <v>25</v>
      </c>
      <c r="E38" s="8">
        <v>0</v>
      </c>
      <c r="F38" s="8">
        <v>0</v>
      </c>
      <c r="G38" s="8">
        <v>100</v>
      </c>
      <c r="H38" s="15">
        <f t="shared" si="0"/>
        <v>0</v>
      </c>
    </row>
    <row r="39" spans="1:8" ht="30.75" customHeight="1" x14ac:dyDescent="0.25">
      <c r="A39" s="17" t="s">
        <v>73</v>
      </c>
      <c r="B39" s="18" t="s">
        <v>49</v>
      </c>
      <c r="C39" s="7" t="s">
        <v>19</v>
      </c>
      <c r="D39" s="7" t="s">
        <v>25</v>
      </c>
      <c r="E39" s="8">
        <v>0</v>
      </c>
      <c r="F39" s="8">
        <v>0</v>
      </c>
      <c r="G39" s="8">
        <v>100</v>
      </c>
      <c r="H39" s="15">
        <f t="shared" si="0"/>
        <v>0</v>
      </c>
    </row>
    <row r="40" spans="1:8" ht="30.75" customHeight="1" x14ac:dyDescent="0.25">
      <c r="A40" s="17" t="s">
        <v>74</v>
      </c>
      <c r="B40" s="18" t="s">
        <v>50</v>
      </c>
      <c r="C40" s="7" t="s">
        <v>19</v>
      </c>
      <c r="D40" s="7" t="s">
        <v>25</v>
      </c>
      <c r="E40" s="8">
        <v>0</v>
      </c>
      <c r="F40" s="8">
        <v>0</v>
      </c>
      <c r="G40" s="8">
        <v>100</v>
      </c>
      <c r="H40" s="15">
        <f t="shared" si="0"/>
        <v>0</v>
      </c>
    </row>
    <row r="41" spans="1:8" ht="30.75" customHeight="1" x14ac:dyDescent="0.25">
      <c r="A41" s="17" t="s">
        <v>75</v>
      </c>
      <c r="B41" s="18" t="s">
        <v>51</v>
      </c>
      <c r="C41" s="7" t="s">
        <v>19</v>
      </c>
      <c r="D41" s="7" t="s">
        <v>25</v>
      </c>
      <c r="E41" s="8">
        <v>0</v>
      </c>
      <c r="F41" s="8">
        <v>0</v>
      </c>
      <c r="G41" s="8">
        <v>200</v>
      </c>
      <c r="H41" s="15">
        <f t="shared" si="0"/>
        <v>0</v>
      </c>
    </row>
    <row r="42" spans="1:8" ht="30.75" customHeight="1" x14ac:dyDescent="0.25">
      <c r="A42" s="17" t="s">
        <v>76</v>
      </c>
      <c r="B42" s="18" t="s">
        <v>52</v>
      </c>
      <c r="C42" s="7" t="s">
        <v>19</v>
      </c>
      <c r="D42" s="7" t="s">
        <v>25</v>
      </c>
      <c r="E42" s="8">
        <v>0</v>
      </c>
      <c r="F42" s="8">
        <v>0</v>
      </c>
      <c r="G42" s="8">
        <v>25</v>
      </c>
      <c r="H42" s="15">
        <f t="shared" si="0"/>
        <v>0</v>
      </c>
    </row>
    <row r="43" spans="1:8" ht="30.75" customHeight="1" x14ac:dyDescent="0.25">
      <c r="A43" s="17" t="s">
        <v>79</v>
      </c>
      <c r="B43" s="18" t="s">
        <v>78</v>
      </c>
      <c r="C43" s="7" t="s">
        <v>19</v>
      </c>
      <c r="D43" s="7" t="s">
        <v>77</v>
      </c>
      <c r="E43" s="8">
        <v>0</v>
      </c>
      <c r="F43" s="8">
        <v>0</v>
      </c>
      <c r="G43" s="8">
        <v>140000</v>
      </c>
      <c r="H43" s="15">
        <f t="shared" si="0"/>
        <v>0</v>
      </c>
    </row>
    <row r="44" spans="1:8" ht="30.75" customHeight="1" x14ac:dyDescent="0.25">
      <c r="A44" s="17" t="s">
        <v>80</v>
      </c>
      <c r="B44" s="18" t="s">
        <v>111</v>
      </c>
      <c r="C44" s="7" t="s">
        <v>19</v>
      </c>
      <c r="D44" s="7" t="s">
        <v>25</v>
      </c>
      <c r="E44" s="8">
        <v>0</v>
      </c>
      <c r="F44" s="8">
        <v>0</v>
      </c>
      <c r="G44" s="8">
        <v>3000</v>
      </c>
      <c r="H44" s="15">
        <f t="shared" si="0"/>
        <v>0</v>
      </c>
    </row>
    <row r="45" spans="1:8" ht="34.5" customHeight="1" x14ac:dyDescent="0.25">
      <c r="A45" s="17" t="s">
        <v>81</v>
      </c>
      <c r="B45" s="18" t="s">
        <v>112</v>
      </c>
      <c r="C45" s="7" t="s">
        <v>19</v>
      </c>
      <c r="D45" s="7" t="s">
        <v>25</v>
      </c>
      <c r="E45" s="8">
        <v>0</v>
      </c>
      <c r="F45" s="8">
        <v>0</v>
      </c>
      <c r="G45" s="8">
        <v>200</v>
      </c>
      <c r="H45" s="15">
        <f t="shared" si="0"/>
        <v>0</v>
      </c>
    </row>
    <row r="46" spans="1:8" ht="30.75" customHeight="1" x14ac:dyDescent="0.25">
      <c r="A46" s="17" t="s">
        <v>82</v>
      </c>
      <c r="B46" s="18" t="s">
        <v>113</v>
      </c>
      <c r="C46" s="7" t="s">
        <v>19</v>
      </c>
      <c r="D46" s="7" t="s">
        <v>25</v>
      </c>
      <c r="E46" s="8">
        <v>0</v>
      </c>
      <c r="F46" s="8">
        <v>0</v>
      </c>
      <c r="G46" s="8">
        <v>100</v>
      </c>
      <c r="H46" s="15">
        <f t="shared" si="0"/>
        <v>0</v>
      </c>
    </row>
    <row r="47" spans="1:8" ht="30.75" customHeight="1" x14ac:dyDescent="0.25">
      <c r="A47" s="17" t="s">
        <v>83</v>
      </c>
      <c r="B47" s="18" t="s">
        <v>114</v>
      </c>
      <c r="C47" s="7" t="s">
        <v>19</v>
      </c>
      <c r="D47" s="7" t="s">
        <v>25</v>
      </c>
      <c r="E47" s="8">
        <v>0</v>
      </c>
      <c r="F47" s="8">
        <v>0</v>
      </c>
      <c r="G47" s="8">
        <v>200</v>
      </c>
      <c r="H47" s="15">
        <f t="shared" si="0"/>
        <v>0</v>
      </c>
    </row>
    <row r="48" spans="1:8" ht="30.75" customHeight="1" x14ac:dyDescent="0.25">
      <c r="A48" s="17" t="s">
        <v>84</v>
      </c>
      <c r="B48" s="18" t="s">
        <v>115</v>
      </c>
      <c r="C48" s="7" t="s">
        <v>19</v>
      </c>
      <c r="D48" s="7" t="s">
        <v>25</v>
      </c>
      <c r="E48" s="8">
        <v>0</v>
      </c>
      <c r="F48" s="8">
        <v>0</v>
      </c>
      <c r="G48" s="8">
        <v>7000</v>
      </c>
      <c r="H48" s="15">
        <f t="shared" si="0"/>
        <v>0</v>
      </c>
    </row>
    <row r="49" spans="1:8" ht="30.75" customHeight="1" x14ac:dyDescent="0.25">
      <c r="A49" s="17" t="s">
        <v>85</v>
      </c>
      <c r="B49" s="18" t="s">
        <v>116</v>
      </c>
      <c r="C49" s="7" t="s">
        <v>19</v>
      </c>
      <c r="D49" s="7" t="s">
        <v>25</v>
      </c>
      <c r="E49" s="8">
        <v>0</v>
      </c>
      <c r="F49" s="8">
        <v>0</v>
      </c>
      <c r="G49" s="8">
        <v>5000</v>
      </c>
      <c r="H49" s="15">
        <f t="shared" si="0"/>
        <v>0</v>
      </c>
    </row>
    <row r="50" spans="1:8" ht="30.75" customHeight="1" x14ac:dyDescent="0.25">
      <c r="A50" s="17" t="s">
        <v>86</v>
      </c>
      <c r="B50" s="18" t="s">
        <v>117</v>
      </c>
      <c r="C50" s="7" t="s">
        <v>19</v>
      </c>
      <c r="D50" s="7" t="s">
        <v>25</v>
      </c>
      <c r="E50" s="8">
        <v>0</v>
      </c>
      <c r="F50" s="8">
        <v>0</v>
      </c>
      <c r="G50" s="8">
        <v>50</v>
      </c>
      <c r="H50" s="15">
        <f t="shared" si="0"/>
        <v>0</v>
      </c>
    </row>
    <row r="51" spans="1:8" ht="30.75" customHeight="1" x14ac:dyDescent="0.25">
      <c r="A51" s="17" t="s">
        <v>87</v>
      </c>
      <c r="B51" s="18" t="s">
        <v>124</v>
      </c>
      <c r="C51" s="7" t="s">
        <v>19</v>
      </c>
      <c r="D51" s="7" t="s">
        <v>25</v>
      </c>
      <c r="E51" s="8">
        <v>0</v>
      </c>
      <c r="F51" s="8">
        <v>0</v>
      </c>
      <c r="G51" s="8">
        <v>1000</v>
      </c>
      <c r="H51" s="15">
        <f t="shared" si="0"/>
        <v>0</v>
      </c>
    </row>
    <row r="52" spans="1:8" ht="30.75" customHeight="1" x14ac:dyDescent="0.25">
      <c r="A52" s="17" t="s">
        <v>88</v>
      </c>
      <c r="B52" s="18" t="s">
        <v>118</v>
      </c>
      <c r="C52" s="7" t="s">
        <v>19</v>
      </c>
      <c r="D52" s="7" t="s">
        <v>25</v>
      </c>
      <c r="E52" s="8">
        <v>0</v>
      </c>
      <c r="F52" s="8">
        <v>0</v>
      </c>
      <c r="G52" s="8">
        <v>20000</v>
      </c>
      <c r="H52" s="15">
        <f t="shared" si="0"/>
        <v>0</v>
      </c>
    </row>
    <row r="53" spans="1:8" ht="30.75" customHeight="1" x14ac:dyDescent="0.25">
      <c r="A53" s="17" t="s">
        <v>89</v>
      </c>
      <c r="B53" s="18" t="s">
        <v>119</v>
      </c>
      <c r="C53" s="7" t="s">
        <v>19</v>
      </c>
      <c r="D53" s="7" t="s">
        <v>25</v>
      </c>
      <c r="E53" s="8">
        <v>0</v>
      </c>
      <c r="F53" s="8">
        <v>0</v>
      </c>
      <c r="G53" s="8">
        <v>20000</v>
      </c>
      <c r="H53" s="15">
        <f t="shared" si="0"/>
        <v>0</v>
      </c>
    </row>
    <row r="54" spans="1:8" ht="30.75" customHeight="1" x14ac:dyDescent="0.25">
      <c r="A54" s="17" t="s">
        <v>90</v>
      </c>
      <c r="B54" s="18" t="s">
        <v>120</v>
      </c>
      <c r="C54" s="7" t="s">
        <v>19</v>
      </c>
      <c r="D54" s="7" t="s">
        <v>25</v>
      </c>
      <c r="E54" s="8">
        <v>0</v>
      </c>
      <c r="F54" s="8">
        <v>0</v>
      </c>
      <c r="G54" s="8">
        <v>100</v>
      </c>
      <c r="H54" s="15">
        <f t="shared" si="0"/>
        <v>0</v>
      </c>
    </row>
    <row r="55" spans="1:8" ht="30.75" customHeight="1" x14ac:dyDescent="0.25">
      <c r="A55" s="17" t="s">
        <v>91</v>
      </c>
      <c r="B55" s="32" t="s">
        <v>121</v>
      </c>
      <c r="C55" s="7" t="s">
        <v>19</v>
      </c>
      <c r="D55" s="7" t="s">
        <v>25</v>
      </c>
      <c r="E55" s="8">
        <v>0</v>
      </c>
      <c r="F55" s="8">
        <v>0</v>
      </c>
      <c r="G55" s="8">
        <v>1000</v>
      </c>
      <c r="H55" s="15">
        <f t="shared" si="0"/>
        <v>0</v>
      </c>
    </row>
    <row r="56" spans="1:8" ht="30.75" customHeight="1" x14ac:dyDescent="0.25">
      <c r="A56" s="17" t="s">
        <v>92</v>
      </c>
      <c r="B56" s="18" t="s">
        <v>122</v>
      </c>
      <c r="C56" s="7" t="s">
        <v>19</v>
      </c>
      <c r="D56" s="7" t="s">
        <v>25</v>
      </c>
      <c r="E56" s="8">
        <v>0</v>
      </c>
      <c r="F56" s="8">
        <v>0</v>
      </c>
      <c r="G56" s="8">
        <v>200</v>
      </c>
      <c r="H56" s="15">
        <f t="shared" si="0"/>
        <v>0</v>
      </c>
    </row>
    <row r="57" spans="1:8" ht="30.75" customHeight="1" x14ac:dyDescent="0.25">
      <c r="A57" s="17" t="s">
        <v>93</v>
      </c>
      <c r="B57" s="18" t="s">
        <v>123</v>
      </c>
      <c r="C57" s="7" t="s">
        <v>19</v>
      </c>
      <c r="D57" s="7" t="s">
        <v>25</v>
      </c>
      <c r="E57" s="8">
        <v>0</v>
      </c>
      <c r="F57" s="8">
        <v>0</v>
      </c>
      <c r="G57" s="8">
        <v>50</v>
      </c>
      <c r="H57" s="15">
        <f t="shared" si="0"/>
        <v>0</v>
      </c>
    </row>
    <row r="58" spans="1:8" ht="30.75" customHeight="1" x14ac:dyDescent="0.25">
      <c r="A58" s="17" t="s">
        <v>94</v>
      </c>
      <c r="B58" s="18" t="s">
        <v>123</v>
      </c>
      <c r="C58" s="7" t="s">
        <v>19</v>
      </c>
      <c r="D58" s="7" t="s">
        <v>25</v>
      </c>
      <c r="E58" s="8">
        <v>0</v>
      </c>
      <c r="F58" s="8">
        <v>0</v>
      </c>
      <c r="G58" s="8">
        <v>50</v>
      </c>
      <c r="H58" s="15">
        <f t="shared" si="0"/>
        <v>0</v>
      </c>
    </row>
    <row r="59" spans="1:8" ht="30.75" customHeight="1" x14ac:dyDescent="0.25">
      <c r="A59" s="17" t="s">
        <v>95</v>
      </c>
      <c r="B59" s="18" t="s">
        <v>125</v>
      </c>
      <c r="C59" s="7" t="s">
        <v>19</v>
      </c>
      <c r="D59" s="7" t="s">
        <v>25</v>
      </c>
      <c r="E59" s="8">
        <v>0</v>
      </c>
      <c r="F59" s="8">
        <v>0</v>
      </c>
      <c r="G59" s="8">
        <v>100</v>
      </c>
      <c r="H59" s="15">
        <f t="shared" si="0"/>
        <v>0</v>
      </c>
    </row>
    <row r="60" spans="1:8" ht="30.75" customHeight="1" x14ac:dyDescent="0.25">
      <c r="A60" s="17" t="s">
        <v>96</v>
      </c>
      <c r="B60" s="18" t="s">
        <v>126</v>
      </c>
      <c r="C60" s="7" t="s">
        <v>19</v>
      </c>
      <c r="D60" s="7" t="s">
        <v>25</v>
      </c>
      <c r="E60" s="8">
        <v>0</v>
      </c>
      <c r="F60" s="8">
        <v>0</v>
      </c>
      <c r="G60" s="8">
        <v>25</v>
      </c>
      <c r="H60" s="15">
        <f t="shared" si="0"/>
        <v>0</v>
      </c>
    </row>
    <row r="61" spans="1:8" ht="30.75" customHeight="1" x14ac:dyDescent="0.25">
      <c r="A61" s="17" t="s">
        <v>97</v>
      </c>
      <c r="B61" s="18" t="s">
        <v>127</v>
      </c>
      <c r="C61" s="7" t="s">
        <v>19</v>
      </c>
      <c r="D61" s="7" t="s">
        <v>25</v>
      </c>
      <c r="E61" s="8">
        <v>0</v>
      </c>
      <c r="F61" s="8">
        <v>0</v>
      </c>
      <c r="G61" s="8">
        <v>100</v>
      </c>
      <c r="H61" s="15">
        <f t="shared" si="0"/>
        <v>0</v>
      </c>
    </row>
    <row r="62" spans="1:8" ht="30.75" customHeight="1" x14ac:dyDescent="0.25">
      <c r="A62" s="17" t="s">
        <v>98</v>
      </c>
      <c r="B62" s="18" t="s">
        <v>128</v>
      </c>
      <c r="C62" s="7" t="s">
        <v>19</v>
      </c>
      <c r="D62" s="7" t="s">
        <v>25</v>
      </c>
      <c r="E62" s="8">
        <v>0</v>
      </c>
      <c r="F62" s="8">
        <v>0</v>
      </c>
      <c r="G62" s="8">
        <v>100</v>
      </c>
      <c r="H62" s="15">
        <f t="shared" si="0"/>
        <v>0</v>
      </c>
    </row>
    <row r="63" spans="1:8" ht="30.75" customHeight="1" x14ac:dyDescent="0.25">
      <c r="A63" s="17" t="s">
        <v>99</v>
      </c>
      <c r="B63" s="18" t="s">
        <v>129</v>
      </c>
      <c r="C63" s="7" t="s">
        <v>19</v>
      </c>
      <c r="D63" s="7" t="s">
        <v>25</v>
      </c>
      <c r="E63" s="8">
        <v>0</v>
      </c>
      <c r="F63" s="8">
        <v>0</v>
      </c>
      <c r="G63" s="8">
        <v>2000</v>
      </c>
      <c r="H63" s="15">
        <f t="shared" si="0"/>
        <v>0</v>
      </c>
    </row>
    <row r="64" spans="1:8" ht="30.75" customHeight="1" x14ac:dyDescent="0.25">
      <c r="A64" s="17" t="s">
        <v>100</v>
      </c>
      <c r="B64" s="18" t="s">
        <v>130</v>
      </c>
      <c r="C64" s="7" t="s">
        <v>19</v>
      </c>
      <c r="D64" s="7" t="s">
        <v>25</v>
      </c>
      <c r="E64" s="8">
        <v>0</v>
      </c>
      <c r="F64" s="8">
        <v>0</v>
      </c>
      <c r="G64" s="8">
        <v>500</v>
      </c>
      <c r="H64" s="15">
        <f t="shared" si="0"/>
        <v>0</v>
      </c>
    </row>
    <row r="65" spans="1:8" ht="30.75" customHeight="1" x14ac:dyDescent="0.25">
      <c r="A65" s="17" t="s">
        <v>101</v>
      </c>
      <c r="B65" s="18" t="s">
        <v>131</v>
      </c>
      <c r="C65" s="7" t="s">
        <v>19</v>
      </c>
      <c r="D65" s="7" t="s">
        <v>25</v>
      </c>
      <c r="E65" s="8">
        <v>0</v>
      </c>
      <c r="F65" s="8">
        <v>0</v>
      </c>
      <c r="G65" s="8">
        <v>200</v>
      </c>
      <c r="H65" s="15">
        <f t="shared" si="0"/>
        <v>0</v>
      </c>
    </row>
    <row r="66" spans="1:8" ht="30.75" customHeight="1" x14ac:dyDescent="0.25">
      <c r="A66" s="17" t="s">
        <v>102</v>
      </c>
      <c r="B66" s="18" t="s">
        <v>132</v>
      </c>
      <c r="C66" s="7" t="s">
        <v>19</v>
      </c>
      <c r="D66" s="7" t="s">
        <v>25</v>
      </c>
      <c r="E66" s="8">
        <v>0</v>
      </c>
      <c r="F66" s="8">
        <v>0</v>
      </c>
      <c r="G66" s="8">
        <v>100</v>
      </c>
      <c r="H66" s="15">
        <f t="shared" si="0"/>
        <v>0</v>
      </c>
    </row>
    <row r="67" spans="1:8" ht="30.75" customHeight="1" x14ac:dyDescent="0.25">
      <c r="A67" s="17" t="s">
        <v>103</v>
      </c>
      <c r="B67" s="18" t="s">
        <v>133</v>
      </c>
      <c r="C67" s="7" t="s">
        <v>19</v>
      </c>
      <c r="D67" s="7" t="s">
        <v>25</v>
      </c>
      <c r="E67" s="8">
        <v>0</v>
      </c>
      <c r="F67" s="8">
        <v>0</v>
      </c>
      <c r="G67" s="8">
        <v>300</v>
      </c>
      <c r="H67" s="15">
        <f t="shared" si="0"/>
        <v>0</v>
      </c>
    </row>
    <row r="68" spans="1:8" ht="30.75" customHeight="1" x14ac:dyDescent="0.25">
      <c r="A68" s="17" t="s">
        <v>104</v>
      </c>
      <c r="B68" s="18" t="s">
        <v>134</v>
      </c>
      <c r="C68" s="7" t="s">
        <v>19</v>
      </c>
      <c r="D68" s="7" t="s">
        <v>25</v>
      </c>
      <c r="E68" s="8">
        <v>0</v>
      </c>
      <c r="F68" s="8">
        <v>0</v>
      </c>
      <c r="G68" s="8">
        <v>300</v>
      </c>
      <c r="H68" s="15">
        <f t="shared" si="0"/>
        <v>0</v>
      </c>
    </row>
    <row r="69" spans="1:8" ht="30.75" customHeight="1" x14ac:dyDescent="0.25">
      <c r="A69" s="17" t="s">
        <v>105</v>
      </c>
      <c r="B69" s="18" t="s">
        <v>135</v>
      </c>
      <c r="C69" s="7" t="s">
        <v>19</v>
      </c>
      <c r="D69" s="7" t="s">
        <v>25</v>
      </c>
      <c r="E69" s="8">
        <v>0</v>
      </c>
      <c r="F69" s="8">
        <v>0</v>
      </c>
      <c r="G69" s="8">
        <v>2000</v>
      </c>
      <c r="H69" s="15">
        <f t="shared" si="0"/>
        <v>0</v>
      </c>
    </row>
    <row r="70" spans="1:8" ht="30.75" customHeight="1" x14ac:dyDescent="0.25">
      <c r="A70" s="17" t="s">
        <v>106</v>
      </c>
      <c r="B70" s="18" t="s">
        <v>136</v>
      </c>
      <c r="C70" s="7" t="s">
        <v>19</v>
      </c>
      <c r="D70" s="7" t="s">
        <v>25</v>
      </c>
      <c r="E70" s="8">
        <v>0</v>
      </c>
      <c r="F70" s="8">
        <v>0</v>
      </c>
      <c r="G70" s="8">
        <v>20000</v>
      </c>
      <c r="H70" s="15">
        <f t="shared" si="0"/>
        <v>0</v>
      </c>
    </row>
    <row r="71" spans="1:8" ht="30.75" customHeight="1" x14ac:dyDescent="0.25">
      <c r="A71" s="17" t="s">
        <v>107</v>
      </c>
      <c r="B71" s="18" t="s">
        <v>137</v>
      </c>
      <c r="C71" s="7" t="s">
        <v>19</v>
      </c>
      <c r="D71" s="7" t="s">
        <v>25</v>
      </c>
      <c r="E71" s="8">
        <v>0</v>
      </c>
      <c r="F71" s="8">
        <v>0</v>
      </c>
      <c r="G71" s="8">
        <v>4000</v>
      </c>
      <c r="H71" s="15">
        <f t="shared" si="0"/>
        <v>0</v>
      </c>
    </row>
    <row r="72" spans="1:8" ht="30.75" customHeight="1" x14ac:dyDescent="0.25">
      <c r="A72" s="17" t="s">
        <v>108</v>
      </c>
      <c r="B72" s="18" t="s">
        <v>138</v>
      </c>
      <c r="C72" s="7" t="s">
        <v>19</v>
      </c>
      <c r="D72" s="7" t="s">
        <v>25</v>
      </c>
      <c r="E72" s="8">
        <v>0</v>
      </c>
      <c r="F72" s="8">
        <v>0</v>
      </c>
      <c r="G72" s="8">
        <v>4000</v>
      </c>
      <c r="H72" s="15">
        <f t="shared" si="0"/>
        <v>0</v>
      </c>
    </row>
    <row r="73" spans="1:8" ht="30.75" customHeight="1" x14ac:dyDescent="0.25">
      <c r="A73" s="17" t="s">
        <v>109</v>
      </c>
      <c r="B73" s="18" t="s">
        <v>138</v>
      </c>
      <c r="C73" s="7" t="s">
        <v>19</v>
      </c>
      <c r="D73" s="7" t="s">
        <v>25</v>
      </c>
      <c r="E73" s="8">
        <v>0</v>
      </c>
      <c r="F73" s="8">
        <v>0</v>
      </c>
      <c r="G73" s="8">
        <v>3000</v>
      </c>
      <c r="H73" s="15">
        <f t="shared" si="0"/>
        <v>0</v>
      </c>
    </row>
    <row r="74" spans="1:8" ht="30.75" customHeight="1" x14ac:dyDescent="0.25">
      <c r="A74" s="17" t="s">
        <v>110</v>
      </c>
      <c r="B74" s="18" t="s">
        <v>138</v>
      </c>
      <c r="C74" s="7" t="s">
        <v>19</v>
      </c>
      <c r="D74" s="7" t="s">
        <v>25</v>
      </c>
      <c r="E74" s="8">
        <v>0</v>
      </c>
      <c r="F74" s="8">
        <v>0</v>
      </c>
      <c r="G74" s="8">
        <v>2000</v>
      </c>
      <c r="H74" s="15">
        <f t="shared" si="0"/>
        <v>0</v>
      </c>
    </row>
    <row r="75" spans="1:8" x14ac:dyDescent="0.25">
      <c r="A75" s="31" t="s">
        <v>20</v>
      </c>
      <c r="B75" s="31"/>
      <c r="C75" s="31"/>
      <c r="D75" s="31"/>
      <c r="E75" s="31"/>
      <c r="F75" s="31"/>
      <c r="G75" s="31"/>
      <c r="H75" s="16">
        <f>SUM(H18:H18)</f>
        <v>0</v>
      </c>
    </row>
    <row r="76" spans="1:8" ht="17.25" x14ac:dyDescent="0.25">
      <c r="A76" s="25" t="s">
        <v>21</v>
      </c>
      <c r="B76" s="25"/>
      <c r="C76" s="25"/>
      <c r="D76" s="25"/>
      <c r="E76" s="25"/>
      <c r="F76" s="25"/>
      <c r="G76" s="25"/>
      <c r="H76" s="16">
        <f>H75</f>
        <v>0</v>
      </c>
    </row>
    <row r="80" spans="1:8" x14ac:dyDescent="0.25">
      <c r="A80" s="21" t="s">
        <v>23</v>
      </c>
      <c r="B80" s="21"/>
      <c r="C80" s="21"/>
      <c r="D80" s="21"/>
      <c r="E80" s="21"/>
      <c r="F80" s="21"/>
      <c r="G80" s="21"/>
      <c r="H80" s="21"/>
    </row>
    <row r="82" spans="1:8" x14ac:dyDescent="0.25">
      <c r="A82" s="24" t="s">
        <v>24</v>
      </c>
      <c r="B82" s="24"/>
      <c r="C82" s="24"/>
      <c r="D82" s="24"/>
      <c r="E82" s="24"/>
      <c r="F82" s="24"/>
      <c r="G82" s="24"/>
      <c r="H82" s="24"/>
    </row>
  </sheetData>
  <mergeCells count="17">
    <mergeCell ref="A82:H82"/>
    <mergeCell ref="A76:G76"/>
    <mergeCell ref="A15:H15"/>
    <mergeCell ref="A8:H8"/>
    <mergeCell ref="A9:H9"/>
    <mergeCell ref="A11:H11"/>
    <mergeCell ref="A12:H12"/>
    <mergeCell ref="A13:H13"/>
    <mergeCell ref="A14:H14"/>
    <mergeCell ref="A17:H17"/>
    <mergeCell ref="A75:G75"/>
    <mergeCell ref="A1:H1"/>
    <mergeCell ref="A80:H80"/>
    <mergeCell ref="A2:H2"/>
    <mergeCell ref="F5:H5"/>
    <mergeCell ref="G3:H3"/>
    <mergeCell ref="A7:H7"/>
  </mergeCells>
  <phoneticPr fontId="10" type="noConversion"/>
  <pageMargins left="0.36458333333333331" right="0.23958333333333334" top="0.20833333333333334" bottom="0.4062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2025-12-08T12:04:13Z</dcterms:modified>
</cp:coreProperties>
</file>